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7 закупка 03.2023 Запрос котировок малые города Североморск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E4" i="1"/>
  <c r="F4" i="1" l="1"/>
  <c r="H3" i="1" l="1"/>
  <c r="H4" i="1" l="1"/>
  <c r="I4" i="1" s="1"/>
  <c r="J4" i="1" s="1"/>
  <c r="K3" i="1"/>
  <c r="K4" i="1" s="1"/>
  <c r="I3" i="1"/>
  <c r="J3" i="1" l="1"/>
</calcChain>
</file>

<file path=xl/sharedStrings.xml><?xml version="1.0" encoding="utf-8"?>
<sst xmlns="http://schemas.openxmlformats.org/spreadsheetml/2006/main" count="18" uniqueCount="18">
  <si>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</si>
  <si>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</si>
  <si>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</si>
  <si>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</si>
  <si>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</si>
  <si>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</si>
  <si>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</si>
  <si>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</si>
  <si>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</si>
  <si>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</si>
  <si>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</si>
  <si>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</si>
  <si>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</si>
  <si>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</si>
  <si>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</si>
  <si>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выполнение работ по разработке концепции благоустройства общественной территории ЗАТО г. Североморск Мурманской области</t>
  </si>
  <si>
    <t>усл.ед.</t>
  </si>
  <si>
    <t>поставка оборудования 
для детских игровых площадок (20.03.2023)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</si>
</sst>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3" fillId="0" borderId="17" xfId="0" applyNumberFormat="1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16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28515625" style="5" customWidth="1"/>
    <col min="2" max="2" width="35.85546875" customWidth="1"/>
    <col min="3" max="3" width="12.710937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3.7109375" style="17" bestFit="1" customWidth="1"/>
    <col min="14" max="14" width="11.7109375" style="3" bestFit="1" customWidth="1"/>
  </cols>
  <sheetData>
    <row r="1" spans="1:13" ht="106.5" customHeight="1" thickBot="1" x14ac:dyDescent="0.3">
      <c r="A1" s="11"/>
      <c r="B1" s="12"/>
      <c r="C1" s="12"/>
      <c r="D1" s="12"/>
      <c r="E1" s="13"/>
      <c r="F1" s="13"/>
      <c r="G1" s="43" t="s">
        <v>17</v>
      </c>
      <c r="H1" s="43"/>
      <c r="I1" s="43"/>
      <c r="J1" s="43"/>
      <c r="K1" s="43"/>
    </row>
    <row r="2" spans="1:13" ht="60.75" thickBot="1" x14ac:dyDescent="0.3">
      <c r="A2" s="18" t="s">
        <v>4</v>
      </c>
      <c r="B2" s="18" t="s">
        <v>0</v>
      </c>
      <c r="C2" s="19" t="s">
        <v>1</v>
      </c>
      <c r="D2" s="20" t="s">
        <v>2</v>
      </c>
      <c r="E2" s="14" t="s">
        <v>6</v>
      </c>
      <c r="F2" s="9" t="s">
        <v>7</v>
      </c>
      <c r="G2" s="15" t="s">
        <v>8</v>
      </c>
      <c r="H2" s="8" t="s">
        <v>3</v>
      </c>
      <c r="I2" s="9" t="s">
        <v>14</v>
      </c>
      <c r="J2" s="10" t="s">
        <v>5</v>
      </c>
      <c r="K2" s="16" t="s">
        <v>9</v>
      </c>
    </row>
    <row r="3" spans="1:13" ht="51.75" thickBot="1" x14ac:dyDescent="0.3">
      <c r="A3" s="21" t="s">
        <v>11</v>
      </c>
      <c r="B3" s="22" t="s">
        <v>15</v>
      </c>
      <c r="C3" s="23" t="s">
        <v>16</v>
      </c>
      <c r="D3" s="24">
        <v>1</v>
      </c>
      <c r="E3" s="25">
        <v>3000000</v>
      </c>
      <c r="F3" s="26">
        <v>2900000</v>
      </c>
      <c r="G3" s="27">
        <v>2700000</v>
      </c>
      <c r="H3" s="28">
        <f>AVERAGE(E3:G3)</f>
        <v>2866666.6666666665</v>
      </c>
      <c r="I3" s="29">
        <f t="shared" ref="I3" si="0">SQRT(((SUM((POWER(E3-H3,2)),(POWER(F3-H3,2)),(POWER(G3-H3,2)))/(COLUMNS(E3:G3)-1))))</f>
        <v>152752.52316519467</v>
      </c>
      <c r="J3" s="30">
        <f>I3/H3*100</f>
        <v>5.3285763894835352</v>
      </c>
      <c r="K3" s="31">
        <f>AVERAGE(E3:G3)</f>
        <v>2866666.6666666665</v>
      </c>
      <c r="M3" s="3"/>
    </row>
    <row r="4" spans="1:13" ht="15.75" thickBot="1" x14ac:dyDescent="0.3">
      <c r="A4" s="40" t="s">
        <v>10</v>
      </c>
      <c r="B4" s="41"/>
      <c r="C4" s="41"/>
      <c r="D4" s="42"/>
      <c r="E4" s="32">
        <f>SUM(E3:E3)</f>
        <v>3000000</v>
      </c>
      <c r="F4" s="33">
        <f>SUM(F3:F3)</f>
        <v>2900000</v>
      </c>
      <c r="G4" s="33">
        <f>SUM(G3:G3)</f>
        <v>2700000</v>
      </c>
      <c r="H4" s="33">
        <f>AVERAGE(E4:G4)</f>
        <v>2866666.6666666665</v>
      </c>
      <c r="I4" s="34">
        <f>SQRT(((SUM((POWER(E4-H4,2)),(POWER(F4-H4,2)),(POWER(G4-H4,2)))/(COLUMNS(E4:G4)-1))))</f>
        <v>152752.52316519467</v>
      </c>
      <c r="J4" s="35">
        <f t="shared" ref="J4" si="1">I4/H4*100</f>
        <v>5.3285763894835352</v>
      </c>
      <c r="K4" s="36">
        <f>SUM(K3:K3)</f>
        <v>2866666.6666666665</v>
      </c>
    </row>
    <row r="5" spans="1:13" ht="15.75" customHeight="1" x14ac:dyDescent="0.25">
      <c r="A5" s="4"/>
      <c r="B5" s="1"/>
      <c r="C5" s="1"/>
      <c r="D5" s="1"/>
      <c r="E5" s="2"/>
      <c r="F5" s="2"/>
      <c r="G5" s="37" t="s">
        <v>12</v>
      </c>
      <c r="H5" s="38"/>
      <c r="I5" s="38" t="s">
        <v>13</v>
      </c>
      <c r="J5" s="38"/>
      <c r="K5" s="38"/>
    </row>
    <row r="6" spans="1:13" ht="71.25" customHeight="1" x14ac:dyDescent="0.25">
      <c r="A6" s="4"/>
      <c r="B6" s="1"/>
      <c r="C6" s="1"/>
      <c r="D6" s="1"/>
      <c r="E6" s="2"/>
      <c r="F6" s="2"/>
      <c r="G6" s="39"/>
      <c r="H6" s="39"/>
      <c r="I6" s="39"/>
      <c r="J6" s="39"/>
      <c r="K6" s="39"/>
    </row>
    <row r="7" spans="1:13" ht="15.75" x14ac:dyDescent="0.25">
      <c r="J7" s="6"/>
      <c r="K7" s="7"/>
    </row>
  </sheetData>
  <mergeCells count="4">
    <mergeCell ref="G5:H6"/>
    <mergeCell ref="I5:K6"/>
    <mergeCell ref="A4:D4"/>
    <mergeCell ref="G1:K1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2023-02-28T12:48:08Z</cp:lastPrinted>
  <dcterms:created xsi:type="dcterms:W3CDTF">2020-03-30T09:18:46Z</dcterms:created>
  <dcterms:modified xsi:type="dcterms:W3CDTF">2023-03-20T15:39:14Z</dcterms:modified>
</cp:coreProperties>
</file>