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2022\Закупки\Конкурентные закупки\6 закупка 03.2022 Конкурс (Скейт рампы) (на согласовании)\"/>
    </mc:Choice>
  </mc:AlternateContent>
  <bookViews>
    <workbookView xWindow="0" yWindow="0" windowWidth="28800" windowHeight="12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" i="1" l="1"/>
  <c r="K5" i="1" s="1"/>
  <c r="H4" i="1" l="1"/>
  <c r="I4" i="1" s="1"/>
  <c r="J4" i="1" s="1"/>
</calcChain>
</file>

<file path=xl/sharedStrings.xml><?xml version="1.0" encoding="utf-8"?>
<sst xmlns="http://schemas.openxmlformats.org/spreadsheetml/2006/main" count="17" uniqueCount="17">
  <si>
    <t>Объект закупки</t>
  </si>
  <si>
    <t>Ед. изм</t>
  </si>
  <si>
    <t>Кол-во</t>
  </si>
  <si>
    <t>Средняя арифметическая цена</t>
  </si>
  <si>
    <t>№</t>
  </si>
  <si>
    <t>Среднее Квдртичное отлонение</t>
  </si>
  <si>
    <r>
      <t>Коэффициент вариации цен V (%) (</t>
    </r>
    <r>
      <rPr>
        <i/>
        <sz val="11"/>
        <color theme="1"/>
        <rFont val="Times New Roman"/>
        <family val="1"/>
        <charset val="204"/>
      </rPr>
      <t>не должен превышать 33%</t>
    </r>
    <r>
      <rPr>
        <sz val="11"/>
        <color theme="1"/>
        <rFont val="Times New Roman"/>
        <family val="1"/>
        <charset val="204"/>
      </rPr>
      <t>)</t>
    </r>
  </si>
  <si>
    <t>Коммерческое  предложение №1</t>
  </si>
  <si>
    <t>Коммерческое  предложение №2</t>
  </si>
  <si>
    <t>Коммерческое  предложение №3</t>
  </si>
  <si>
    <t>И.о. директора АНО «Центр городского развития Мурманской области»</t>
  </si>
  <si>
    <t>усл. ед</t>
  </si>
  <si>
    <t>Расчет НМЦД</t>
  </si>
  <si>
    <t>__________ М. С. Коптев</t>
  </si>
  <si>
    <t>Итого:</t>
  </si>
  <si>
    <t>Выполнение работ по благоустройству территорий Мурманской области в части устройства спортивных площадок (скейт-рамп)</t>
  </si>
  <si>
    <t>Выполнение работ по благоустройству территорий Мурманской области в части устройства спортивных площадок (скейт-рамп)  (01.04.2022)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</si>
</sst>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horizontal="right" vertical="center" wrapText="1"/>
    </xf>
    <xf numFmtId="0" fontId="3" fillId="0" borderId="3" xfId="0" applyFont="1" applyBorder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Fill="1"/>
    <xf numFmtId="4" fontId="3" fillId="0" borderId="1" xfId="0" applyNumberFormat="1" applyFont="1" applyFill="1" applyBorder="1" applyAlignment="1">
      <alignment horizontal="center" vertical="center"/>
    </xf>
    <xf numFmtId="4" fontId="3" fillId="0" borderId="3" xfId="0" applyNumberFormat="1" applyFont="1" applyBorder="1" applyAlignment="1">
      <alignment wrapText="1"/>
    </xf>
    <xf numFmtId="4" fontId="3" fillId="0" borderId="0" xfId="0" applyNumberFormat="1" applyFont="1"/>
    <xf numFmtId="4" fontId="0" fillId="0" borderId="0" xfId="0" applyNumberFormat="1"/>
    <xf numFmtId="0" fontId="3" fillId="0" borderId="9" xfId="0" applyFont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right" vertical="center"/>
    </xf>
    <xf numFmtId="0" fontId="3" fillId="0" borderId="15" xfId="0" applyFont="1" applyBorder="1" applyAlignment="1">
      <alignment horizontal="right" vertical="center"/>
    </xf>
    <xf numFmtId="0" fontId="3" fillId="0" borderId="12" xfId="0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"/>
  <sheetViews>
    <sheetView tabSelected="1" workbookViewId="0">
      <selection activeCell="G1" sqref="G1:K1"/>
    </sheetView>
  </sheetViews>
  <sheetFormatPr defaultRowHeight="15" x14ac:dyDescent="0.25"/>
  <cols>
    <col min="1" max="1" width="18.42578125" customWidth="1"/>
    <col min="2" max="2" width="35.85546875" customWidth="1"/>
    <col min="3" max="3" width="12.7109375" customWidth="1"/>
    <col min="5" max="6" width="17.7109375" style="14" customWidth="1"/>
    <col min="7" max="8" width="17.140625" customWidth="1"/>
    <col min="9" max="9" width="16.7109375" customWidth="1"/>
    <col min="10" max="10" width="20.7109375" customWidth="1"/>
    <col min="11" max="11" width="15.5703125" customWidth="1"/>
    <col min="12" max="12" width="12.42578125" bestFit="1" customWidth="1"/>
  </cols>
  <sheetData>
    <row r="1" spans="1:11" ht="106.5" customHeight="1" thickBot="1" x14ac:dyDescent="0.3">
      <c r="A1" s="3"/>
      <c r="B1" s="3"/>
      <c r="C1" s="3"/>
      <c r="D1" s="3"/>
      <c r="E1" s="12"/>
      <c r="F1" s="12"/>
      <c r="G1" s="20" t="s">
        <v>16</v>
      </c>
      <c r="H1" s="20"/>
      <c r="I1" s="20"/>
      <c r="J1" s="20"/>
      <c r="K1" s="20"/>
    </row>
    <row r="2" spans="1:11" ht="60.75" customHeight="1" x14ac:dyDescent="0.25">
      <c r="A2" s="18" t="s">
        <v>4</v>
      </c>
      <c r="B2" s="30" t="s">
        <v>0</v>
      </c>
      <c r="C2" s="22" t="s">
        <v>1</v>
      </c>
      <c r="D2" s="24" t="s">
        <v>2</v>
      </c>
      <c r="E2" s="26" t="s">
        <v>7</v>
      </c>
      <c r="F2" s="26" t="s">
        <v>8</v>
      </c>
      <c r="G2" s="26" t="s">
        <v>9</v>
      </c>
      <c r="H2" s="24" t="s">
        <v>3</v>
      </c>
      <c r="I2" s="24" t="s">
        <v>5</v>
      </c>
      <c r="J2" s="24" t="s">
        <v>6</v>
      </c>
      <c r="K2" s="28" t="s">
        <v>12</v>
      </c>
    </row>
    <row r="3" spans="1:11" ht="15.75" thickBot="1" x14ac:dyDescent="0.3">
      <c r="A3" s="19"/>
      <c r="B3" s="31"/>
      <c r="C3" s="23"/>
      <c r="D3" s="25"/>
      <c r="E3" s="27"/>
      <c r="F3" s="27"/>
      <c r="G3" s="27"/>
      <c r="H3" s="25"/>
      <c r="I3" s="25"/>
      <c r="J3" s="25"/>
      <c r="K3" s="29"/>
    </row>
    <row r="4" spans="1:11" ht="75.75" thickBot="1" x14ac:dyDescent="0.3">
      <c r="A4" s="15">
        <v>1</v>
      </c>
      <c r="B4" s="17" t="s">
        <v>15</v>
      </c>
      <c r="C4" s="16" t="s">
        <v>11</v>
      </c>
      <c r="D4" s="4">
        <v>1</v>
      </c>
      <c r="E4" s="11">
        <v>32790000</v>
      </c>
      <c r="F4" s="11">
        <v>34429500</v>
      </c>
      <c r="G4" s="11">
        <v>31150500</v>
      </c>
      <c r="H4" s="6">
        <f t="shared" ref="H4" si="0">AVERAGE(E4:G4)</f>
        <v>32790000</v>
      </c>
      <c r="I4" s="5">
        <f t="shared" ref="I4" si="1">SQRT(((SUM((POWER(E4-H4,2)),(POWER(F4-H4,2)),(POWER(G4-H4,2)))/(COLUMNS(E4:G4)-1))))</f>
        <v>1639500</v>
      </c>
      <c r="J4" s="7">
        <f t="shared" ref="J4" si="2">I4/H4*100</f>
        <v>5</v>
      </c>
      <c r="K4" s="8">
        <f>AVERAGE(E4:G4)</f>
        <v>32790000</v>
      </c>
    </row>
    <row r="5" spans="1:11" ht="15.75" thickBot="1" x14ac:dyDescent="0.3">
      <c r="A5" s="32" t="s">
        <v>14</v>
      </c>
      <c r="B5" s="33"/>
      <c r="C5" s="33"/>
      <c r="D5" s="33"/>
      <c r="E5" s="33"/>
      <c r="F5" s="33"/>
      <c r="G5" s="33"/>
      <c r="H5" s="33"/>
      <c r="I5" s="33"/>
      <c r="J5" s="34"/>
      <c r="K5" s="8">
        <f>K4</f>
        <v>32790000</v>
      </c>
    </row>
    <row r="6" spans="1:11" x14ac:dyDescent="0.25">
      <c r="A6" s="9"/>
      <c r="B6" s="9"/>
      <c r="C6" s="9"/>
      <c r="D6" s="9"/>
      <c r="E6" s="13"/>
      <c r="F6" s="13"/>
      <c r="G6" s="10"/>
      <c r="H6" s="9"/>
      <c r="I6" s="9"/>
      <c r="J6" s="9"/>
      <c r="K6" s="9"/>
    </row>
    <row r="7" spans="1:11" ht="15.75" customHeight="1" x14ac:dyDescent="0.25">
      <c r="A7" s="9"/>
      <c r="B7" s="9"/>
      <c r="C7" s="9"/>
      <c r="D7" s="9"/>
      <c r="E7" s="13"/>
      <c r="F7" s="13"/>
      <c r="G7" s="21" t="s">
        <v>10</v>
      </c>
      <c r="H7" s="21"/>
      <c r="I7" s="21" t="s">
        <v>13</v>
      </c>
      <c r="J7" s="21"/>
      <c r="K7" s="21"/>
    </row>
    <row r="8" spans="1:11" ht="71.25" customHeight="1" x14ac:dyDescent="0.25">
      <c r="A8" s="9"/>
      <c r="B8" s="9"/>
      <c r="C8" s="9"/>
      <c r="D8" s="9"/>
      <c r="E8" s="13"/>
      <c r="F8" s="13"/>
      <c r="G8" s="21"/>
      <c r="H8" s="21"/>
      <c r="I8" s="21"/>
      <c r="J8" s="21"/>
      <c r="K8" s="21"/>
    </row>
    <row r="9" spans="1:11" ht="15.75" x14ac:dyDescent="0.25">
      <c r="J9" s="1"/>
      <c r="K9" s="2"/>
    </row>
  </sheetData>
  <mergeCells count="15">
    <mergeCell ref="A2:A3"/>
    <mergeCell ref="G1:K1"/>
    <mergeCell ref="G7:H8"/>
    <mergeCell ref="I7:K8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B2:B3"/>
    <mergeCell ref="A5:J5"/>
  </mergeCells>
  <pageMargins left="0.7" right="0.7" top="0.75" bottom="0.75" header="0.3" footer="0.3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Настенька</dc:creator>
  <cp:lastModifiedBy>Анастасия В</cp:lastModifiedBy>
  <cp:lastPrinted>2022-01-27T13:21:33Z</cp:lastPrinted>
  <dcterms:created xsi:type="dcterms:W3CDTF">2020-03-30T09:18:46Z</dcterms:created>
  <dcterms:modified xsi:type="dcterms:W3CDTF">2022-04-01T11:08:40Z</dcterms:modified>
</cp:coreProperties>
</file>