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2022\Закупки\Конкурентные закупки\2 закупка 02.2022 Конкурс (Малые города Кандалакша)\"/>
    </mc:Choice>
  </mc:AlternateContent>
  <bookViews>
    <workbookView xWindow="0" yWindow="0" windowWidth="21975" windowHeight="1075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" i="1" l="1"/>
  <c r="H3" i="1"/>
  <c r="I3" i="1" l="1"/>
  <c r="J3" i="1" s="1"/>
</calcChain>
</file>

<file path=xl/sharedStrings.xml><?xml version="1.0" encoding="utf-8"?>
<sst xmlns="http://schemas.openxmlformats.org/spreadsheetml/2006/main" count="16" uniqueCount="16">
  <si>
    <t>Объект закупки</t>
  </si>
  <si>
    <t>Ед. изм</t>
  </si>
  <si>
    <t>Кол-во</t>
  </si>
  <si>
    <t>Средняя арифметическая цена</t>
  </si>
  <si>
    <t>Расчет НМЦК</t>
  </si>
  <si>
    <t>№</t>
  </si>
  <si>
    <t>Среднее Квдртичное отлонение</t>
  </si>
  <si>
    <r>
      <t>Коэффициент вариации цен V (%) (</t>
    </r>
    <r>
      <rPr>
        <i/>
        <sz val="11"/>
        <color theme="1"/>
        <rFont val="Times New Roman"/>
        <family val="1"/>
        <charset val="204"/>
      </rPr>
      <t>не должен превышать 33%</t>
    </r>
    <r>
      <rPr>
        <sz val="11"/>
        <color theme="1"/>
        <rFont val="Times New Roman"/>
        <family val="1"/>
        <charset val="204"/>
      </rPr>
      <t>)</t>
    </r>
  </si>
  <si>
    <t>Коммерческое  предложение №1</t>
  </si>
  <si>
    <t>Коммерческое  предложение №2</t>
  </si>
  <si>
    <t>Коммерческое  предложение №3</t>
  </si>
  <si>
    <t>И.о. директора АНО «Центр городского развития Мурманской области»</t>
  </si>
  <si>
    <t>усл. ед</t>
  </si>
  <si>
    <t>__________ А.А. Шихирина</t>
  </si>
  <si>
    <t>выполнение работ по разработке концепции благоустройства общественной территории города Кандалакша Мурманской области, основанная на принципах соучаствующего проектирования, с проведением социокультурного исследования и разработкой социально-экономической модели проекта, а также оформление документации, необходимой для формирования заявки на Всероссийский конкурс лучших проектов формирования городской среды в малых городах и исторических поселениях</t>
  </si>
  <si>
    <t>выполнение работ по разработке концепции благоустройства общественной территории города Кандалакша Мурманской области, основанная на принципах соучаствующего проектирования, с проведением социокультурного исследования и разработкой социально-экономической модели проекта, а также оформление документации, необходимой для формирования заявки на Всероссийский конкурс лучших проектов формирования городской среды в малых городах и исторических поселениях  (15.02.2022)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</si>
</sst>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horizontal="right" vertical="center" wrapText="1"/>
    </xf>
    <xf numFmtId="0" fontId="3" fillId="0" borderId="4" xfId="0" applyFont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Fill="1"/>
    <xf numFmtId="4" fontId="3" fillId="0" borderId="2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"/>
  <sheetViews>
    <sheetView tabSelected="1" workbookViewId="0">
      <selection activeCell="G1" sqref="G1:K1"/>
    </sheetView>
  </sheetViews>
  <sheetFormatPr defaultRowHeight="15" x14ac:dyDescent="0.25"/>
  <cols>
    <col min="1" max="1" width="18.42578125" customWidth="1"/>
    <col min="2" max="2" width="35.85546875" customWidth="1"/>
    <col min="3" max="3" width="12.7109375" customWidth="1"/>
    <col min="5" max="5" width="17.7109375" customWidth="1"/>
    <col min="6" max="6" width="19.5703125" customWidth="1"/>
    <col min="7" max="8" width="17.140625" customWidth="1"/>
    <col min="9" max="9" width="16.7109375" customWidth="1"/>
    <col min="10" max="10" width="20.7109375" customWidth="1"/>
    <col min="11" max="11" width="15.5703125" customWidth="1"/>
    <col min="12" max="12" width="12.42578125" bestFit="1" customWidth="1"/>
  </cols>
  <sheetData>
    <row r="1" spans="1:11" ht="103.5" customHeight="1" thickBot="1" x14ac:dyDescent="0.3">
      <c r="A1" s="3"/>
      <c r="B1" s="3"/>
      <c r="C1" s="3"/>
      <c r="D1" s="3"/>
      <c r="E1" s="3"/>
      <c r="F1" s="3"/>
      <c r="G1" s="14" t="s">
        <v>15</v>
      </c>
      <c r="H1" s="14"/>
      <c r="I1" s="14"/>
      <c r="J1" s="14"/>
      <c r="K1" s="14"/>
    </row>
    <row r="2" spans="1:11" ht="60.75" thickBot="1" x14ac:dyDescent="0.3">
      <c r="A2" s="4" t="s">
        <v>5</v>
      </c>
      <c r="B2" s="5" t="s">
        <v>0</v>
      </c>
      <c r="C2" s="5" t="s">
        <v>1</v>
      </c>
      <c r="D2" s="5" t="s">
        <v>2</v>
      </c>
      <c r="E2" s="5" t="s">
        <v>8</v>
      </c>
      <c r="F2" s="5" t="s">
        <v>9</v>
      </c>
      <c r="G2" s="5" t="s">
        <v>10</v>
      </c>
      <c r="H2" s="5" t="s">
        <v>3</v>
      </c>
      <c r="I2" s="5" t="s">
        <v>6</v>
      </c>
      <c r="J2" s="5" t="s">
        <v>7</v>
      </c>
      <c r="K2" s="6" t="s">
        <v>4</v>
      </c>
    </row>
    <row r="3" spans="1:11" ht="240.75" thickBot="1" x14ac:dyDescent="0.3">
      <c r="A3" s="4">
        <v>1</v>
      </c>
      <c r="B3" s="5" t="s">
        <v>14</v>
      </c>
      <c r="C3" s="5" t="s">
        <v>12</v>
      </c>
      <c r="D3" s="5">
        <v>1</v>
      </c>
      <c r="E3" s="13">
        <v>3050000</v>
      </c>
      <c r="F3" s="8">
        <v>3010000</v>
      </c>
      <c r="G3" s="8">
        <v>3801600</v>
      </c>
      <c r="H3" s="8">
        <f>AVERAGE(E3:G3)</f>
        <v>3287200</v>
      </c>
      <c r="I3" s="7">
        <f>SQRT(((SUM((POWER(E3-H3,2)),(POWER(F3-H3,2)),(POWER(G3-H3,2)))/(COLUMNS(E3:G3)-1))))</f>
        <v>445932.19215481629</v>
      </c>
      <c r="J3" s="9">
        <f>I3/H3*100</f>
        <v>13.565715263896822</v>
      </c>
      <c r="K3" s="10">
        <f>AVERAGE(E3:G3)</f>
        <v>3287200</v>
      </c>
    </row>
    <row r="4" spans="1:11" x14ac:dyDescent="0.25">
      <c r="A4" s="11"/>
      <c r="B4" s="11"/>
      <c r="C4" s="11"/>
      <c r="D4" s="11"/>
      <c r="E4" s="11"/>
      <c r="F4" s="12"/>
      <c r="G4" s="12"/>
      <c r="H4" s="11"/>
      <c r="I4" s="11"/>
      <c r="J4" s="11"/>
      <c r="K4" s="11"/>
    </row>
    <row r="5" spans="1:11" ht="15.75" customHeight="1" x14ac:dyDescent="0.25">
      <c r="A5" s="11"/>
      <c r="B5" s="11"/>
      <c r="C5" s="11"/>
      <c r="D5" s="11"/>
      <c r="E5" s="11"/>
      <c r="F5" s="11"/>
      <c r="G5" s="15" t="s">
        <v>11</v>
      </c>
      <c r="H5" s="15"/>
      <c r="I5" s="15" t="s">
        <v>13</v>
      </c>
      <c r="J5" s="15"/>
      <c r="K5" s="15"/>
    </row>
    <row r="6" spans="1:11" ht="71.25" customHeight="1" x14ac:dyDescent="0.25">
      <c r="A6" s="11"/>
      <c r="B6" s="11"/>
      <c r="C6" s="11"/>
      <c r="D6" s="11"/>
      <c r="E6" s="11"/>
      <c r="F6" s="11"/>
      <c r="G6" s="15"/>
      <c r="H6" s="15"/>
      <c r="I6" s="15"/>
      <c r="J6" s="15"/>
      <c r="K6" s="15"/>
    </row>
    <row r="7" spans="1:11" ht="15.75" x14ac:dyDescent="0.25">
      <c r="J7" s="1"/>
      <c r="K7" s="2"/>
    </row>
  </sheetData>
  <mergeCells count="3">
    <mergeCell ref="G1:K1"/>
    <mergeCell ref="G5:H6"/>
    <mergeCell ref="I5:K6"/>
  </mergeCells>
  <pageMargins left="0.7" right="0.7" top="0.75" bottom="0.75" header="0.3" footer="0.3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Настенька</dc:creator>
  <cp:lastModifiedBy>Анастасия В</cp:lastModifiedBy>
  <cp:lastPrinted>2021-12-22T10:59:17Z</cp:lastPrinted>
  <dcterms:created xsi:type="dcterms:W3CDTF">2020-03-30T09:18:46Z</dcterms:created>
  <dcterms:modified xsi:type="dcterms:W3CDTF">2022-02-15T12:33:05Z</dcterms:modified>
</cp:coreProperties>
</file>